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<sst xmlns="http://schemas.openxmlformats.org/spreadsheetml/2006/main" count="76" uniqueCount="76">
  <si>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REVENUE</t>
  </si>
  <si>
    <t>RESIDENTIAL ASSESSMENTS</t>
  </si>
  <si>
    <t>LEGAL FEE REIMBURSEMENT</t>
  </si>
  <si>
    <t>LEGAL TURNOVER FEES</t>
  </si>
  <si>
    <t>CLUBHOUSE RENTAL</t>
  </si>
  <si>
    <t>SECURITY DEPOSIT (CLUBHOUSE RENTAL)</t>
  </si>
  <si>
    <t>POOL PASS REPLACEMENT</t>
  </si>
  <si>
    <t>POOL GUEST PASSES</t>
  </si>
  <si>
    <t>INTEREST - OPERATIONS</t>
  </si>
  <si>
    <t>INTEREST - RESERVES</t>
  </si>
  <si>
    <t>RETURN CHECK FEES</t>
  </si>
  <si>
    <t>VENDING INCOME</t>
  </si>
  <si>
    <t>MISCELLANEOUS INCOME</t>
  </si>
  <si>
    <t>TOTAL REVENUE</t>
  </si>
  <si>
    <t>GENERAL/ADMINISTRATIVE EXPENSES</t>
  </si>
  <si>
    <t>RESIDENT SURVEY</t>
  </si>
  <si>
    <t>BOARD FUND</t>
  </si>
  <si>
    <t>OFFICE SUPPLIES</t>
  </si>
  <si>
    <t>COMPUTER &amp; SUPPORT</t>
  </si>
  <si>
    <t xml:space="preserve">ARC REPAIRS </t>
  </si>
  <si>
    <t>POSTAGE</t>
  </si>
  <si>
    <t>MANAGEMENT FEES</t>
  </si>
  <si>
    <t>ACCOUNTING/AUDIT SERVICES</t>
  </si>
  <si>
    <t>LEGAL SERVICES - GENERAL</t>
  </si>
  <si>
    <t>LEGAL SERVICES - ARC</t>
  </si>
  <si>
    <t>LEGAL SERVICES - COLLECTIONS</t>
  </si>
  <si>
    <t>TAXES &amp; LICENSES</t>
  </si>
  <si>
    <t>INSURANCE</t>
  </si>
  <si>
    <t>BOD MINUTES</t>
  </si>
  <si>
    <t>BAD DEBTS</t>
  </si>
  <si>
    <t>RESERVE STUDY</t>
  </si>
  <si>
    <t>VENDING EXPENSES</t>
  </si>
  <si>
    <t>TOTAL ADMINISTRATIVE EXPENSES</t>
  </si>
  <si>
    <t>COMMON ELEMENTS EXPENSE</t>
  </si>
  <si>
    <t>GROUND MAINTENANCE CONTRACT</t>
  </si>
  <si>
    <t>EQUIPMENT/TRUCK MAINTENANCE</t>
  </si>
  <si>
    <t>LAKE MAINTENANCE CONTRACT</t>
  </si>
  <si>
    <t>COMMON GROUND CARE</t>
  </si>
  <si>
    <t>STREET LIGHT MAINTENANCE</t>
  </si>
  <si>
    <t>OPERATING RESERVES</t>
  </si>
  <si>
    <t>TOTAL COMMON ELEMENTS EXPENSE</t>
  </si>
  <si>
    <t>COMMUNITY CENTER &amp; PROGRAM EXPENSE</t>
  </si>
  <si>
    <t>NEWSLETTER</t>
  </si>
  <si>
    <t>COMMUNITY PROGRAMS (CAC)</t>
  </si>
  <si>
    <t>UNEXPECTED EXPENSE</t>
  </si>
  <si>
    <t>PEST CONTROL</t>
  </si>
  <si>
    <t>TOTAL COMMUNITY CENTER &amp; PROGRAM EXPENSE</t>
  </si>
  <si>
    <t>POOL EXPENSES</t>
  </si>
  <si>
    <t>SWIM TEAM</t>
  </si>
  <si>
    <t>POOL FURNITURE</t>
  </si>
  <si>
    <t>POOL MAINTENANCE</t>
  </si>
  <si>
    <t xml:space="preserve">POOL SUPPLIES </t>
  </si>
  <si>
    <t>POOL WATER</t>
  </si>
  <si>
    <t>TOTAL CONTRACTED SERVICES</t>
  </si>
  <si>
    <t>RESERVES</t>
  </si>
  <si>
    <t>TOTAL RESERVES</t>
  </si>
  <si>
    <t>TOTAL EXPENSES</t>
  </si>
  <si>
    <t>SURPLUS/(DEFICIT) FUNDS</t>
  </si>
  <si>
    <t xml:space="preserve">Budget </t>
  </si>
  <si>
    <t>WEBSITE CONTRACT</t>
  </si>
  <si>
    <t>GIS SERVICES (MAPPING)</t>
  </si>
  <si>
    <t xml:space="preserve">EQUIPMENT OFFICE PURCHASES &amp; LEASES </t>
  </si>
  <si>
    <t>EQUIPMENT NON OFFICE PURCHASES &amp; LEASES</t>
  </si>
  <si>
    <t>TREE REMOVAL CONTRACT</t>
  </si>
  <si>
    <t>SNOW REMOVAL CONTRACT</t>
  </si>
  <si>
    <t>TOT LOT MAINTENANCE CONTRACT</t>
  </si>
  <si>
    <t>CUSTODIAL CONTRACT/ SUPPLIES</t>
  </si>
  <si>
    <t>UTILITES PHONE &amp; INTERNET</t>
  </si>
  <si>
    <t>UTILITES WATER</t>
  </si>
  <si>
    <t>UTILITES GAS</t>
  </si>
  <si>
    <t>UTILITES ELECTRICITY</t>
  </si>
  <si>
    <t>GENERAL REPAIRS NON MATERIALS (SERVICES)</t>
  </si>
  <si>
    <t>GENERAL REPAIRS MATERIALS</t>
  </si>
  <si>
    <t>SECURITY CONTRACT</t>
  </si>
  <si>
    <t>POOL CONTRACT</t>
  </si>
  <si>
    <t>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</si>
</sst>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8" fontId="0" fillId="0" borderId="0" xfId="0" applyNumberFormat="1"/>
    <xf numFmtId="3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D0553-7516-4A33-85BB-AB389461FB01}">
  <dimension ref="A1:G92"/>
  <sheetViews>
    <sheetView tabSelected="1" workbookViewId="0" topLeftCell="A1">
      <selection activeCell="P19" sqref="P19"/>
    </sheetView>
  </sheetViews>
  <sheetFormatPr defaultColWidth="9.140625" defaultRowHeight="15"/>
  <cols>
    <col min="6" max="6" width="9.140625" style="0" bestFit="1" customWidth="1"/>
  </cols>
  <sheetData>
    <row r="1" ht="21">
      <c r="A1" s="1" t="s">
        <v>75</v>
      </c>
    </row>
    <row r="3" spans="1:6" ht="15">
      <c r="A3" s="2"/>
      <c r="F3" s="5">
        <v>2022</v>
      </c>
    </row>
    <row r="4" spans="1:6" ht="15">
      <c r="A4" s="2"/>
      <c r="F4" s="5"/>
    </row>
    <row r="5" spans="1:6" ht="15">
      <c r="A5" s="2"/>
      <c r="F5" s="5" t="s">
        <v>58</v>
      </c>
    </row>
    <row r="6" ht="15">
      <c r="A6" s="2"/>
    </row>
    <row r="7" spans="1:7" ht="15">
      <c r="A7" s="3" t="s">
        <v>0</v>
      </c>
      <c r="G7" s="8">
        <v>74.71</v>
      </c>
    </row>
    <row r="8" spans="1:7" ht="15">
      <c r="A8" s="2" t="s">
        <v>1</v>
      </c>
      <c r="F8" s="6">
        <v>1736514</v>
      </c>
      <c r="G8" s="8">
        <v>37.34</v>
      </c>
    </row>
    <row r="9" spans="1:6" ht="15">
      <c r="A9" s="2" t="s">
        <v>2</v>
      </c>
      <c r="F9" s="6">
        <v>14000</v>
      </c>
    </row>
    <row r="10" spans="1:6" ht="15">
      <c r="A10" s="2" t="s">
        <v>3</v>
      </c>
      <c r="F10" s="6">
        <v>0</v>
      </c>
    </row>
    <row r="11" spans="1:6" ht="15">
      <c r="A11" s="2" t="s">
        <v>4</v>
      </c>
      <c r="F11" s="6">
        <v>0</v>
      </c>
    </row>
    <row r="12" spans="1:6" ht="15">
      <c r="A12" s="2" t="s">
        <v>5</v>
      </c>
      <c r="F12" s="6">
        <v>0</v>
      </c>
    </row>
    <row r="13" spans="1:6" ht="15">
      <c r="A13" s="2" t="s">
        <v>6</v>
      </c>
      <c r="F13" s="6">
        <v>1200</v>
      </c>
    </row>
    <row r="14" spans="1:6" ht="15">
      <c r="A14" s="2" t="s">
        <v>7</v>
      </c>
      <c r="F14" s="6">
        <v>500</v>
      </c>
    </row>
    <row r="15" spans="1:6" ht="15">
      <c r="A15" s="2" t="s">
        <v>8</v>
      </c>
      <c r="F15" s="6">
        <v>0</v>
      </c>
    </row>
    <row r="16" spans="1:6" ht="15">
      <c r="A16" s="2" t="s">
        <v>9</v>
      </c>
      <c r="F16" s="6">
        <v>500</v>
      </c>
    </row>
    <row r="17" spans="1:6" ht="15">
      <c r="A17" s="2" t="s">
        <v>10</v>
      </c>
      <c r="F17" s="6">
        <v>700</v>
      </c>
    </row>
    <row r="18" spans="1:6" ht="15">
      <c r="A18" s="2" t="s">
        <v>11</v>
      </c>
      <c r="F18" s="6">
        <v>0</v>
      </c>
    </row>
    <row r="19" spans="1:6" ht="15">
      <c r="A19" s="2" t="s">
        <v>12</v>
      </c>
      <c r="F19" s="6">
        <v>500</v>
      </c>
    </row>
    <row r="20" spans="1:6" ht="15">
      <c r="A20" s="3" t="s">
        <v>13</v>
      </c>
      <c r="F20" s="7">
        <f>SUM(F8:F19)</f>
        <v>1753914</v>
      </c>
    </row>
    <row r="23" ht="15">
      <c r="A23" s="3" t="s">
        <v>14</v>
      </c>
    </row>
    <row r="24" spans="1:6" ht="15">
      <c r="A24" s="2" t="s">
        <v>15</v>
      </c>
      <c r="F24">
        <v>0</v>
      </c>
    </row>
    <row r="25" spans="1:6" ht="15">
      <c r="A25" s="2" t="s">
        <v>16</v>
      </c>
      <c r="F25">
        <v>500</v>
      </c>
    </row>
    <row r="26" spans="1:6" ht="15">
      <c r="A26" s="2" t="s">
        <v>17</v>
      </c>
      <c r="F26" s="6">
        <v>7000</v>
      </c>
    </row>
    <row r="27" spans="1:6" ht="15">
      <c r="A27" s="2" t="s">
        <v>18</v>
      </c>
      <c r="F27" s="6">
        <v>4000</v>
      </c>
    </row>
    <row r="28" spans="1:6" ht="15">
      <c r="A28" s="2" t="s">
        <v>59</v>
      </c>
      <c r="F28" s="6">
        <v>2000</v>
      </c>
    </row>
    <row r="29" spans="1:6" ht="15">
      <c r="A29" s="2" t="s">
        <v>60</v>
      </c>
      <c r="F29" s="6">
        <v>850</v>
      </c>
    </row>
    <row r="30" spans="1:6" ht="15">
      <c r="A30" s="2" t="s">
        <v>19</v>
      </c>
      <c r="F30" s="6">
        <v>10000</v>
      </c>
    </row>
    <row r="31" spans="1:6" ht="15">
      <c r="A31" s="2" t="s">
        <v>20</v>
      </c>
      <c r="F31" s="6">
        <v>20000</v>
      </c>
    </row>
    <row r="32" spans="1:6" ht="15">
      <c r="A32" s="2" t="s">
        <v>61</v>
      </c>
      <c r="F32" s="6">
        <v>3000</v>
      </c>
    </row>
    <row r="33" spans="1:6" ht="15">
      <c r="A33" s="2" t="s">
        <v>62</v>
      </c>
      <c r="F33" s="6">
        <v>5000</v>
      </c>
    </row>
    <row r="34" spans="1:6" ht="15">
      <c r="A34" s="2" t="s">
        <v>21</v>
      </c>
      <c r="F34" s="6">
        <v>374471</v>
      </c>
    </row>
    <row r="35" spans="1:6" ht="15">
      <c r="A35" s="2" t="s">
        <v>22</v>
      </c>
      <c r="F35" s="6">
        <v>6600</v>
      </c>
    </row>
    <row r="36" spans="1:6" ht="15">
      <c r="A36" s="2" t="s">
        <v>23</v>
      </c>
      <c r="F36" s="6">
        <v>20000</v>
      </c>
    </row>
    <row r="37" spans="1:6" ht="15">
      <c r="A37" s="2" t="s">
        <v>24</v>
      </c>
      <c r="F37" s="6">
        <v>10000</v>
      </c>
    </row>
    <row r="38" spans="1:6" ht="15">
      <c r="A38" s="2" t="s">
        <v>25</v>
      </c>
      <c r="F38" s="6">
        <v>100000</v>
      </c>
    </row>
    <row r="39" spans="1:6" ht="15">
      <c r="A39" s="2" t="s">
        <v>26</v>
      </c>
      <c r="F39" s="6">
        <v>1000</v>
      </c>
    </row>
    <row r="40" spans="1:6" ht="15">
      <c r="A40" s="2" t="s">
        <v>27</v>
      </c>
      <c r="F40" s="6">
        <v>37000</v>
      </c>
    </row>
    <row r="41" spans="1:6" ht="15">
      <c r="A41" s="2" t="s">
        <v>28</v>
      </c>
      <c r="F41" s="6">
        <v>4000</v>
      </c>
    </row>
    <row r="42" spans="1:6" ht="15">
      <c r="A42" s="2" t="s">
        <v>29</v>
      </c>
      <c r="F42" s="6">
        <v>15000</v>
      </c>
    </row>
    <row r="43" spans="1:6" ht="15">
      <c r="A43" s="2" t="s">
        <v>30</v>
      </c>
      <c r="F43" s="6">
        <v>0</v>
      </c>
    </row>
    <row r="44" spans="1:6" ht="15">
      <c r="A44" s="2" t="s">
        <v>31</v>
      </c>
      <c r="F44" s="7">
        <v>0</v>
      </c>
    </row>
    <row r="45" spans="1:6" ht="15">
      <c r="A45" s="3" t="s">
        <v>32</v>
      </c>
      <c r="F45" s="4">
        <f>SUM(F24:F44)</f>
        <v>620421</v>
      </c>
    </row>
    <row r="48" spans="1:6" ht="15">
      <c r="A48" s="3" t="s">
        <v>33</v>
      </c>
      <c r="F48" s="6"/>
    </row>
    <row r="49" spans="1:6" ht="15">
      <c r="A49" s="2" t="s">
        <v>34</v>
      </c>
      <c r="F49" s="6">
        <v>92000</v>
      </c>
    </row>
    <row r="50" spans="1:6" ht="15">
      <c r="A50" s="2" t="s">
        <v>35</v>
      </c>
      <c r="F50" s="6">
        <v>2500</v>
      </c>
    </row>
    <row r="51" spans="1:6" ht="15">
      <c r="A51" s="2" t="s">
        <v>36</v>
      </c>
      <c r="F51" s="6">
        <v>5000</v>
      </c>
    </row>
    <row r="52" spans="1:6" ht="15">
      <c r="A52" s="2" t="s">
        <v>63</v>
      </c>
      <c r="F52" s="6">
        <v>120000</v>
      </c>
    </row>
    <row r="53" spans="1:6" ht="15">
      <c r="A53" s="2" t="s">
        <v>37</v>
      </c>
      <c r="F53" s="6">
        <v>5000</v>
      </c>
    </row>
    <row r="54" spans="1:6" ht="15">
      <c r="A54" s="2" t="s">
        <v>64</v>
      </c>
      <c r="F54" s="6">
        <v>20000</v>
      </c>
    </row>
    <row r="55" spans="1:6" ht="15">
      <c r="A55" s="2" t="s">
        <v>65</v>
      </c>
      <c r="F55" s="6">
        <v>20000</v>
      </c>
    </row>
    <row r="56" spans="1:6" ht="15">
      <c r="A56" s="2" t="s">
        <v>38</v>
      </c>
      <c r="F56" s="6">
        <v>20000</v>
      </c>
    </row>
    <row r="57" spans="1:6" ht="15">
      <c r="A57" s="2" t="s">
        <v>39</v>
      </c>
      <c r="F57" s="9">
        <v>40000</v>
      </c>
    </row>
    <row r="58" spans="1:6" ht="15">
      <c r="A58" s="3" t="s">
        <v>40</v>
      </c>
      <c r="F58" s="7">
        <f>SUM(F49:F57)</f>
        <v>324500</v>
      </c>
    </row>
    <row r="61" spans="1:6" ht="15">
      <c r="A61" s="4" t="s">
        <v>41</v>
      </c>
      <c r="F61" s="6"/>
    </row>
    <row r="62" spans="1:6" ht="15">
      <c r="A62" t="s">
        <v>42</v>
      </c>
      <c r="F62" s="6">
        <v>20000</v>
      </c>
    </row>
    <row r="63" spans="1:6" ht="15">
      <c r="A63" t="s">
        <v>66</v>
      </c>
      <c r="F63" s="6">
        <v>15000</v>
      </c>
    </row>
    <row r="64" spans="1:6" ht="15">
      <c r="A64" t="s">
        <v>43</v>
      </c>
      <c r="F64" s="6">
        <v>17500</v>
      </c>
    </row>
    <row r="65" spans="1:6" ht="15">
      <c r="A65" t="s">
        <v>44</v>
      </c>
      <c r="F65" s="6">
        <v>10000</v>
      </c>
    </row>
    <row r="66" spans="1:6" ht="15">
      <c r="A66" t="s">
        <v>67</v>
      </c>
      <c r="F66" s="6">
        <v>12500</v>
      </c>
    </row>
    <row r="67" spans="1:6" ht="15">
      <c r="A67" t="s">
        <v>68</v>
      </c>
      <c r="F67" s="6">
        <v>4500</v>
      </c>
    </row>
    <row r="68" spans="1:6" ht="15">
      <c r="A68" t="s">
        <v>69</v>
      </c>
      <c r="F68" s="6">
        <v>4500</v>
      </c>
    </row>
    <row r="69" spans="1:6" ht="15">
      <c r="A69" t="s">
        <v>70</v>
      </c>
      <c r="F69" s="9">
        <v>53000</v>
      </c>
    </row>
    <row r="70" spans="1:6" ht="15">
      <c r="A70" t="s">
        <v>71</v>
      </c>
      <c r="F70" s="6">
        <v>5000</v>
      </c>
    </row>
    <row r="71" spans="1:6" ht="15">
      <c r="A71" t="s">
        <v>72</v>
      </c>
      <c r="F71" s="6">
        <v>24000</v>
      </c>
    </row>
    <row r="72" spans="1:6" ht="15">
      <c r="A72" t="s">
        <v>73</v>
      </c>
      <c r="F72" s="6">
        <v>7000</v>
      </c>
    </row>
    <row r="73" spans="1:6" ht="15">
      <c r="A73" t="s">
        <v>45</v>
      </c>
      <c r="F73" s="6">
        <v>1800</v>
      </c>
    </row>
    <row r="74" spans="1:6" ht="15">
      <c r="A74" s="4" t="s">
        <v>46</v>
      </c>
      <c r="F74" s="7">
        <f>SUM(F62:F73)</f>
        <v>174800</v>
      </c>
    </row>
    <row r="75" ht="15">
      <c r="F75" s="6"/>
    </row>
    <row r="76" ht="15">
      <c r="F76" s="6"/>
    </row>
    <row r="77" spans="1:6" ht="15">
      <c r="A77" s="3" t="s">
        <v>47</v>
      </c>
      <c r="F77" s="6"/>
    </row>
    <row r="78" spans="1:6" ht="15">
      <c r="A78" s="2" t="s">
        <v>74</v>
      </c>
      <c r="F78" s="6">
        <v>100000</v>
      </c>
    </row>
    <row r="79" spans="1:6" ht="15">
      <c r="A79" s="2" t="s">
        <v>48</v>
      </c>
      <c r="F79" s="9">
        <v>5000</v>
      </c>
    </row>
    <row r="80" spans="1:6" ht="15">
      <c r="A80" s="2" t="s">
        <v>49</v>
      </c>
      <c r="F80">
        <v>4000</v>
      </c>
    </row>
    <row r="81" spans="1:6" ht="15">
      <c r="A81" s="2" t="s">
        <v>50</v>
      </c>
      <c r="F81" s="6">
        <v>15000</v>
      </c>
    </row>
    <row r="82" spans="1:6" ht="15">
      <c r="A82" s="2" t="s">
        <v>51</v>
      </c>
      <c r="F82" s="6">
        <v>5000</v>
      </c>
    </row>
    <row r="83" spans="1:6" ht="15">
      <c r="A83" s="2" t="s">
        <v>52</v>
      </c>
      <c r="F83" s="9">
        <v>4000</v>
      </c>
    </row>
    <row r="84" spans="1:6" ht="15">
      <c r="A84" s="3" t="s">
        <v>53</v>
      </c>
      <c r="F84" s="7">
        <f>SUM(F78:F83)</f>
        <v>133000</v>
      </c>
    </row>
    <row r="85" ht="15">
      <c r="F85" s="7"/>
    </row>
    <row r="87" spans="1:6" ht="15">
      <c r="A87" s="3" t="s">
        <v>54</v>
      </c>
      <c r="F87" s="4"/>
    </row>
    <row r="88" spans="1:6" ht="15">
      <c r="A88" s="3" t="s">
        <v>55</v>
      </c>
      <c r="F88" s="7">
        <v>501193</v>
      </c>
    </row>
    <row r="89" ht="15">
      <c r="A89" s="2"/>
    </row>
    <row r="90" spans="1:6" ht="15">
      <c r="A90" s="3" t="s">
        <v>56</v>
      </c>
      <c r="F90" s="7">
        <v>1753914</v>
      </c>
    </row>
    <row r="91" ht="15">
      <c r="A91" s="2"/>
    </row>
    <row r="92" spans="1:6" ht="15">
      <c r="A92" s="3" t="s">
        <v>57</v>
      </c>
      <c r="F92" s="4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Gabby</dc:creator>
  <cp:keywords/>
  <dc:description/>
  <cp:lastModifiedBy>Gabby</cp:lastModifiedBy>
  <dcterms:created xsi:type="dcterms:W3CDTF">2019-11-21T19:18:38Z</dcterms:created>
  <dcterms:modified xsi:type="dcterms:W3CDTF">2021-11-04T14:26:23Z</dcterms:modified>
  <cp:category/>
  <cp:version/>
  <cp:contentType/>
  <cp:contentStatus/>
</cp:coreProperties>
</file>